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 ц" sheetId="1" r:id="rId1"/>
    <sheet name="2015 тр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<sst xmlns="http://schemas.openxmlformats.org/spreadsheetml/2006/main" count="47" uniqueCount="30">
  <si>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</si>
  <si>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</si>
  <si>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</si>
  <si>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</si>
  <si>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</si>
  <si>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</si>
  <si>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</si>
  <si>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</si>
  <si>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</si>
  <si>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Аэропорт 1</t>
  </si>
  <si>
    <t>Примечание</t>
  </si>
  <si>
    <t>текущий ремонт</t>
  </si>
  <si>
    <t>2015 год</t>
  </si>
  <si>
    <t>ГВС</t>
  </si>
  <si>
    <t>замена участков вводного трубопровода ГВС с установкой запорной арматуры</t>
  </si>
  <si>
    <t>акт №1173 от 30.10.2015</t>
  </si>
  <si>
    <t>ГВС и отопление</t>
  </si>
  <si>
    <t>замена перемычки отопления в кв.68, замена участка трубопровода под 6-м подъездом</t>
  </si>
  <si>
    <t>акт №1 от 25.07.2015</t>
  </si>
  <si>
    <t xml:space="preserve">декоративный ремонт подъезда </t>
  </si>
  <si>
    <t>подъезд №4</t>
  </si>
  <si>
    <t>акт №1 от 10.08.2015</t>
  </si>
  <si>
    <t>декоративный ремонт подъезда</t>
  </si>
  <si>
    <t>подъезд №2</t>
  </si>
  <si>
    <t>акт №1 от 07.09.2015</t>
  </si>
  <si>
    <t>5 подъезд</t>
  </si>
  <si>
    <t xml:space="preserve">ремонт подъезда </t>
  </si>
  <si>
    <t>6 подъезд</t>
  </si>
  <si>
    <t xml:space="preserve">замена запорной арматуры </t>
  </si>
  <si>
    <t>акт №1090 от 30.09.2015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</si>
</sst>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7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u val="single"/>
      <sz val="12"/>
      <name val="Arial Cyr"/>
      <family val="2"/>
    </font>
    <font>
      <b/>
      <i/>
      <sz val="12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20" fillId="0" borderId="0" xfId="0" applyNumberFormat="1" applyFont="1" applyAlignment="1">
      <alignment/>
    </xf>
    <xf numFmtId="17" fontId="20" fillId="0" borderId="0" xfId="0" applyNumberFormat="1" applyFont="1" applyAlignment="1">
      <alignment horizontal="center"/>
    </xf>
    <xf numFmtId="4" fontId="20" fillId="0" borderId="0" xfId="0" applyNumberFormat="1" applyFont="1" applyFill="1" applyAlignment="1">
      <alignment horizontal="right"/>
    </xf>
    <xf numFmtId="4" fontId="20" fillId="0" borderId="0" xfId="0" applyNumberFormat="1" applyFont="1" applyAlignment="1">
      <alignment horizontal="right"/>
    </xf>
    <xf numFmtId="0" fontId="21" fillId="3" borderId="0" xfId="0" applyFont="1" applyFill="1" applyAlignment="1">
      <alignment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right"/>
    </xf>
    <xf numFmtId="4" fontId="21" fillId="3" borderId="0" xfId="0" applyNumberFormat="1" applyFont="1" applyFill="1" applyAlignment="1">
      <alignment/>
    </xf>
    <xf numFmtId="0" fontId="23" fillId="20" borderId="10" xfId="0" applyFont="1" applyFill="1" applyBorder="1" applyAlignment="1">
      <alignment horizontal="center" vertical="center"/>
    </xf>
    <xf numFmtId="4" fontId="24" fillId="2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17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4" fontId="24" fillId="0" borderId="0" xfId="0" applyNumberFormat="1" applyFont="1" applyBorder="1" applyAlignment="1">
      <alignment vertical="justify"/>
    </xf>
    <xf numFmtId="0" fontId="23" fillId="20" borderId="0" xfId="0" applyFont="1" applyFill="1" applyAlignment="1">
      <alignment/>
    </xf>
    <xf numFmtId="4" fontId="23" fillId="20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17" fontId="23" fillId="0" borderId="0" xfId="0" applyNumberFormat="1" applyFont="1" applyAlignment="1">
      <alignment/>
    </xf>
    <xf numFmtId="0" fontId="23" fillId="2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24" fillId="20" borderId="0" xfId="0" applyFont="1" applyFill="1" applyAlignment="1">
      <alignment/>
    </xf>
    <xf numFmtId="17" fontId="23" fillId="20" borderId="0" xfId="0" applyNumberFormat="1" applyFont="1" applyFill="1" applyAlignment="1">
      <alignment/>
    </xf>
    <xf numFmtId="0" fontId="23" fillId="20" borderId="0" xfId="0" applyFont="1" applyFill="1" applyAlignment="1">
      <alignment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/>
    </xf>
    <xf numFmtId="14" fontId="26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0" fontId="24" fillId="20" borderId="0" xfId="0" applyFont="1" applyFill="1" applyAlignment="1">
      <alignment horizontal="left"/>
    </xf>
    <xf numFmtId="0" fontId="23" fillId="0" borderId="0" xfId="0" applyFont="1" applyFill="1" applyAlignment="1">
      <alignment wrapText="1"/>
    </xf>
    <xf numFmtId="0" fontId="25" fillId="0" borderId="0" xfId="0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right"/>
    </xf>
    <xf numFmtId="0" fontId="2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workbookViewId="0" topLeftCell="A52">
      <selection activeCell="H57" sqref="H57"/>
    </sheetView>
  </sheetViews>
  <sheetFormatPr defaultColWidth="9.00390625" defaultRowHeight="12.75"/>
  <cols>
    <col min="1" max="1" width="2.875" style="2" customWidth="1"/>
    <col min="2" max="2" width="23.125" style="3" customWidth="1"/>
    <col min="3" max="3" width="47.75390625" style="2" customWidth="1"/>
    <col min="4" max="4" width="37.125" style="3" customWidth="1"/>
    <col min="5" max="5" width="5.25390625" style="2" hidden="1" customWidth="1"/>
    <col min="6" max="6" width="12.25390625" style="2" hidden="1" customWidth="1"/>
    <col min="7" max="7" width="9.125" style="2" hidden="1" customWidth="1"/>
    <col min="8" max="8" width="16.25390625" style="7" customWidth="1"/>
    <col min="9" max="16384" width="9.125" style="2" customWidth="1"/>
  </cols>
  <sheetData>
    <row r="1" spans="1:8" ht="18">
      <c r="A1" s="67" t="s">
        <v>9</v>
      </c>
      <c r="B1" s="67"/>
      <c r="C1" s="67"/>
      <c r="D1" s="67"/>
      <c r="E1" s="67"/>
      <c r="F1" s="67"/>
      <c r="G1" s="67"/>
      <c r="H1" s="67"/>
    </row>
    <row r="2" spans="1:8" ht="28.5" customHeight="1">
      <c r="A2" s="20" t="s">
        <v>0</v>
      </c>
      <c r="B2" s="20" t="s">
        <v>1</v>
      </c>
      <c r="C2" s="20" t="s">
        <v>2</v>
      </c>
      <c r="D2" s="20" t="s">
        <v>10</v>
      </c>
      <c r="E2" s="20" t="s">
        <v>3</v>
      </c>
      <c r="F2" s="20" t="s">
        <v>5</v>
      </c>
      <c r="G2" s="20" t="s">
        <v>6</v>
      </c>
      <c r="H2" s="21" t="s">
        <v>4</v>
      </c>
    </row>
    <row r="3" spans="1:8" ht="18">
      <c r="A3" s="16"/>
      <c r="B3" s="17"/>
      <c r="C3" s="16" t="s">
        <v>11</v>
      </c>
      <c r="D3" s="18" t="s">
        <v>12</v>
      </c>
      <c r="E3" s="16"/>
      <c r="F3" s="16"/>
      <c r="G3" s="16"/>
      <c r="H3" s="19"/>
    </row>
    <row r="4" spans="1:8" ht="16.5" customHeight="1">
      <c r="A4" s="22"/>
      <c r="B4" s="22"/>
      <c r="C4" s="22"/>
      <c r="D4" s="22"/>
      <c r="E4" s="22"/>
      <c r="F4" s="22"/>
      <c r="G4" s="22"/>
      <c r="H4" s="23"/>
    </row>
    <row r="5" spans="1:8" ht="16.5" customHeight="1">
      <c r="A5" s="24"/>
      <c r="B5" s="22"/>
      <c r="C5" s="24"/>
      <c r="D5" s="25">
        <v>42005</v>
      </c>
      <c r="E5" s="24"/>
      <c r="F5" s="24"/>
      <c r="G5" s="24"/>
      <c r="H5" s="26"/>
    </row>
    <row r="6" spans="1:8" ht="16.5" customHeight="1">
      <c r="A6" s="24"/>
      <c r="B6" s="27"/>
      <c r="C6" s="27"/>
      <c r="D6" s="24"/>
      <c r="E6" s="28"/>
      <c r="F6" s="28"/>
      <c r="G6" s="28"/>
      <c r="H6" s="29"/>
    </row>
    <row r="7" spans="1:8" ht="16.5" customHeight="1">
      <c r="A7" s="24"/>
      <c r="B7" s="27"/>
      <c r="C7" s="27"/>
      <c r="D7" s="22"/>
      <c r="E7" s="28"/>
      <c r="F7" s="28"/>
      <c r="G7" s="28"/>
      <c r="H7" s="29"/>
    </row>
    <row r="8" spans="1:8" ht="16.5" customHeight="1">
      <c r="A8" s="24"/>
      <c r="B8" s="27"/>
      <c r="C8" s="27"/>
      <c r="D8" s="22"/>
      <c r="E8" s="28"/>
      <c r="F8" s="28"/>
      <c r="G8" s="28"/>
      <c r="H8" s="29"/>
    </row>
    <row r="9" spans="1:8" ht="16.5" customHeight="1">
      <c r="A9" s="30"/>
      <c r="B9" s="30"/>
      <c r="C9" s="30"/>
      <c r="D9" s="30"/>
      <c r="E9" s="30"/>
      <c r="F9" s="30"/>
      <c r="G9" s="30"/>
      <c r="H9" s="31">
        <f>SUM(H7:H8)</f>
        <v>0</v>
      </c>
    </row>
    <row r="10" spans="1:8" ht="16.5" customHeight="1">
      <c r="A10" s="22"/>
      <c r="B10" s="22"/>
      <c r="C10" s="22"/>
      <c r="D10" s="22"/>
      <c r="E10" s="22"/>
      <c r="F10" s="22"/>
      <c r="G10" s="22"/>
      <c r="H10" s="32"/>
    </row>
    <row r="11" spans="1:8" ht="16.5" customHeight="1">
      <c r="A11" s="24"/>
      <c r="B11" s="22"/>
      <c r="C11" s="24"/>
      <c r="D11" s="25">
        <v>42036</v>
      </c>
      <c r="E11" s="24"/>
      <c r="F11" s="24"/>
      <c r="G11" s="24"/>
      <c r="H11" s="33"/>
    </row>
    <row r="12" spans="1:8" ht="16.5" customHeight="1">
      <c r="A12" s="24"/>
      <c r="B12" s="22"/>
      <c r="C12" s="34"/>
      <c r="D12" s="24"/>
      <c r="E12" s="24"/>
      <c r="F12" s="24"/>
      <c r="G12" s="24"/>
      <c r="H12" s="33"/>
    </row>
    <row r="13" spans="1:8" ht="16.5" customHeight="1">
      <c r="A13" s="24"/>
      <c r="B13" s="22"/>
      <c r="C13" s="34"/>
      <c r="D13" s="35"/>
      <c r="E13" s="24"/>
      <c r="F13" s="24"/>
      <c r="G13" s="24"/>
      <c r="H13" s="33"/>
    </row>
    <row r="14" spans="1:8" ht="16.5" customHeight="1">
      <c r="A14" s="24"/>
      <c r="B14" s="22"/>
      <c r="C14" s="34"/>
      <c r="D14" s="35"/>
      <c r="E14" s="24"/>
      <c r="F14" s="24"/>
      <c r="G14" s="24"/>
      <c r="H14" s="33"/>
    </row>
    <row r="15" spans="1:8" ht="16.5" customHeight="1">
      <c r="A15" s="24"/>
      <c r="B15" s="22"/>
      <c r="C15" s="34"/>
      <c r="D15" s="35"/>
      <c r="E15" s="24"/>
      <c r="F15" s="24"/>
      <c r="G15" s="24"/>
      <c r="H15" s="33"/>
    </row>
    <row r="16" spans="1:8" ht="16.5" customHeight="1">
      <c r="A16" s="30"/>
      <c r="B16" s="36"/>
      <c r="C16" s="30"/>
      <c r="D16" s="30"/>
      <c r="E16" s="30"/>
      <c r="F16" s="30"/>
      <c r="G16" s="30"/>
      <c r="H16" s="31">
        <f>SUM(H13:H14)</f>
        <v>0</v>
      </c>
    </row>
    <row r="17" spans="1:8" ht="16.5" customHeight="1">
      <c r="A17" s="24"/>
      <c r="B17" s="22"/>
      <c r="C17" s="24"/>
      <c r="D17" s="24"/>
      <c r="E17" s="24"/>
      <c r="F17" s="24"/>
      <c r="G17" s="24"/>
      <c r="H17" s="33"/>
    </row>
    <row r="18" spans="1:8" ht="16.5" customHeight="1">
      <c r="A18" s="24"/>
      <c r="B18" s="22"/>
      <c r="C18" s="24"/>
      <c r="D18" s="25">
        <v>42064</v>
      </c>
      <c r="E18" s="24"/>
      <c r="F18" s="24"/>
      <c r="G18" s="24"/>
      <c r="H18" s="33"/>
    </row>
    <row r="19" spans="1:8" ht="16.5" customHeight="1">
      <c r="A19" s="24"/>
      <c r="B19" s="22"/>
      <c r="C19" s="24"/>
      <c r="D19" s="24"/>
      <c r="E19" s="24"/>
      <c r="F19" s="24"/>
      <c r="G19" s="24"/>
      <c r="H19" s="33"/>
    </row>
    <row r="20" spans="1:8" s="1" customFormat="1" ht="16.5" customHeight="1">
      <c r="A20" s="37"/>
      <c r="B20" s="37"/>
      <c r="C20" s="38"/>
      <c r="D20" s="35"/>
      <c r="E20" s="38"/>
      <c r="F20" s="37"/>
      <c r="G20" s="37"/>
      <c r="H20" s="39"/>
    </row>
    <row r="21" spans="1:8" s="1" customFormat="1" ht="16.5" customHeight="1">
      <c r="A21" s="40"/>
      <c r="B21" s="40"/>
      <c r="C21" s="40"/>
      <c r="D21" s="41"/>
      <c r="E21" s="42"/>
      <c r="F21" s="40"/>
      <c r="G21" s="40"/>
      <c r="H21" s="31">
        <f>SUM(H19:H20)</f>
        <v>0</v>
      </c>
    </row>
    <row r="22" spans="1:8" ht="16.5" customHeight="1">
      <c r="A22" s="24"/>
      <c r="B22" s="22"/>
      <c r="C22" s="24"/>
      <c r="D22" s="24"/>
      <c r="E22" s="24"/>
      <c r="F22" s="24"/>
      <c r="G22" s="24"/>
      <c r="H22" s="33"/>
    </row>
    <row r="23" spans="1:8" ht="16.5" customHeight="1">
      <c r="A23" s="24"/>
      <c r="B23" s="22"/>
      <c r="C23" s="24"/>
      <c r="D23" s="25">
        <v>42095</v>
      </c>
      <c r="E23" s="24"/>
      <c r="F23" s="24"/>
      <c r="G23" s="24"/>
      <c r="H23" s="33"/>
    </row>
    <row r="24" spans="1:8" ht="16.5" customHeight="1">
      <c r="A24" s="24"/>
      <c r="B24" s="22"/>
      <c r="C24" s="24"/>
      <c r="D24" s="24"/>
      <c r="E24" s="24"/>
      <c r="F24" s="24"/>
      <c r="G24" s="24"/>
      <c r="H24" s="33"/>
    </row>
    <row r="25" spans="1:8" s="4" customFormat="1" ht="16.5" customHeight="1">
      <c r="A25" s="28"/>
      <c r="B25" s="43"/>
      <c r="C25" s="44"/>
      <c r="D25" s="45"/>
      <c r="E25" s="28"/>
      <c r="F25" s="28"/>
      <c r="G25" s="28"/>
      <c r="H25" s="46"/>
    </row>
    <row r="26" spans="1:8" ht="16.5" customHeight="1">
      <c r="A26" s="24"/>
      <c r="B26" s="22"/>
      <c r="C26" s="47"/>
      <c r="D26" s="48"/>
      <c r="E26" s="24"/>
      <c r="F26" s="24"/>
      <c r="G26" s="24"/>
      <c r="H26" s="33"/>
    </row>
    <row r="27" spans="1:8" s="4" customFormat="1" ht="16.5" customHeight="1">
      <c r="A27" s="28"/>
      <c r="B27" s="43"/>
      <c r="C27" s="44"/>
      <c r="D27" s="45"/>
      <c r="E27" s="28"/>
      <c r="F27" s="28"/>
      <c r="G27" s="28"/>
      <c r="H27" s="49"/>
    </row>
    <row r="28" spans="1:8" ht="16.5" customHeight="1">
      <c r="A28" s="24"/>
      <c r="B28" s="22"/>
      <c r="C28" s="44"/>
      <c r="D28" s="50"/>
      <c r="E28" s="24"/>
      <c r="F28" s="24"/>
      <c r="G28" s="24"/>
      <c r="H28" s="33"/>
    </row>
    <row r="29" spans="1:8" ht="16.5" customHeight="1">
      <c r="A29" s="30"/>
      <c r="B29" s="36"/>
      <c r="C29" s="30"/>
      <c r="D29" s="30"/>
      <c r="E29" s="30"/>
      <c r="F29" s="30"/>
      <c r="G29" s="30"/>
      <c r="H29" s="31"/>
    </row>
    <row r="30" spans="1:8" s="6" customFormat="1" ht="16.5" customHeight="1">
      <c r="A30" s="51"/>
      <c r="B30" s="52"/>
      <c r="C30" s="51"/>
      <c r="D30" s="51"/>
      <c r="E30" s="51"/>
      <c r="F30" s="51"/>
      <c r="G30" s="51"/>
      <c r="H30" s="39"/>
    </row>
    <row r="31" spans="1:8" s="6" customFormat="1" ht="16.5" customHeight="1">
      <c r="A31" s="51"/>
      <c r="B31" s="52"/>
      <c r="C31" s="51"/>
      <c r="D31" s="25">
        <v>42125</v>
      </c>
      <c r="E31" s="51"/>
      <c r="F31" s="51"/>
      <c r="G31" s="51"/>
      <c r="H31" s="39"/>
    </row>
    <row r="32" spans="1:8" s="6" customFormat="1" ht="16.5" customHeight="1">
      <c r="A32" s="51"/>
      <c r="B32" s="53"/>
      <c r="C32" s="54"/>
      <c r="D32" s="51"/>
      <c r="E32" s="55"/>
      <c r="F32" s="55"/>
      <c r="G32" s="55"/>
      <c r="H32" s="56"/>
    </row>
    <row r="33" spans="1:8" s="6" customFormat="1" ht="16.5" customHeight="1">
      <c r="A33" s="51"/>
      <c r="B33" s="53"/>
      <c r="C33" s="55"/>
      <c r="D33" s="57"/>
      <c r="E33" s="55"/>
      <c r="F33" s="55"/>
      <c r="G33" s="55"/>
      <c r="H33" s="56"/>
    </row>
    <row r="34" spans="1:8" s="6" customFormat="1" ht="16.5" customHeight="1">
      <c r="A34" s="30"/>
      <c r="B34" s="36"/>
      <c r="C34" s="30"/>
      <c r="D34" s="30"/>
      <c r="E34" s="30"/>
      <c r="F34" s="30"/>
      <c r="G34" s="30"/>
      <c r="H34" s="31">
        <f>SUM(H32:H33)</f>
        <v>0</v>
      </c>
    </row>
    <row r="35" spans="1:8" s="6" customFormat="1" ht="16.5" customHeight="1">
      <c r="A35" s="51"/>
      <c r="B35" s="53"/>
      <c r="C35" s="55"/>
      <c r="D35" s="57"/>
      <c r="E35" s="55"/>
      <c r="F35" s="55"/>
      <c r="G35" s="55"/>
      <c r="H35" s="56"/>
    </row>
    <row r="36" spans="1:8" s="6" customFormat="1" ht="16.5" customHeight="1">
      <c r="A36" s="51"/>
      <c r="B36" s="52"/>
      <c r="C36" s="51"/>
      <c r="D36" s="25">
        <v>42156</v>
      </c>
      <c r="E36" s="51"/>
      <c r="F36" s="51"/>
      <c r="G36" s="51"/>
      <c r="H36" s="39"/>
    </row>
    <row r="37" spans="1:8" s="6" customFormat="1" ht="16.5" customHeight="1">
      <c r="A37" s="51"/>
      <c r="B37" s="48"/>
      <c r="C37" s="58"/>
      <c r="D37" s="57"/>
      <c r="E37" s="55"/>
      <c r="F37" s="55"/>
      <c r="G37" s="55"/>
      <c r="H37" s="56"/>
    </row>
    <row r="38" spans="1:8" s="6" customFormat="1" ht="16.5" customHeight="1">
      <c r="A38" s="51"/>
      <c r="B38" s="53"/>
      <c r="C38" s="55"/>
      <c r="D38" s="57"/>
      <c r="E38" s="55"/>
      <c r="F38" s="55"/>
      <c r="G38" s="55"/>
      <c r="H38" s="56"/>
    </row>
    <row r="39" spans="1:8" s="6" customFormat="1" ht="16.5" customHeight="1">
      <c r="A39" s="30"/>
      <c r="B39" s="36"/>
      <c r="C39" s="30"/>
      <c r="D39" s="30"/>
      <c r="E39" s="30"/>
      <c r="F39" s="30"/>
      <c r="G39" s="30"/>
      <c r="H39" s="31">
        <v>0</v>
      </c>
    </row>
    <row r="40" spans="1:8" s="6" customFormat="1" ht="16.5" customHeight="1">
      <c r="A40" s="53"/>
      <c r="B40" s="53"/>
      <c r="C40" s="53"/>
      <c r="D40" s="53"/>
      <c r="E40" s="53"/>
      <c r="F40" s="53"/>
      <c r="G40" s="53"/>
      <c r="H40" s="59"/>
    </row>
    <row r="41" spans="1:8" s="6" customFormat="1" ht="16.5" customHeight="1">
      <c r="A41" s="30"/>
      <c r="B41" s="60" t="s">
        <v>8</v>
      </c>
      <c r="C41" s="30"/>
      <c r="D41" s="30"/>
      <c r="E41" s="30"/>
      <c r="F41" s="30"/>
      <c r="G41" s="30"/>
      <c r="H41" s="31">
        <f>H9+H16+H21+H29+H34+H39</f>
        <v>0</v>
      </c>
    </row>
    <row r="42" spans="1:8" s="6" customFormat="1" ht="16.5" customHeight="1">
      <c r="A42" s="51"/>
      <c r="B42" s="53"/>
      <c r="C42" s="55"/>
      <c r="D42" s="57"/>
      <c r="E42" s="55"/>
      <c r="F42" s="55"/>
      <c r="G42" s="55"/>
      <c r="H42" s="56"/>
    </row>
    <row r="43" spans="1:8" s="6" customFormat="1" ht="16.5" customHeight="1">
      <c r="A43" s="51"/>
      <c r="B43" s="53"/>
      <c r="C43" s="55"/>
      <c r="D43" s="25">
        <v>42186</v>
      </c>
      <c r="E43" s="55"/>
      <c r="F43" s="55"/>
      <c r="G43" s="55"/>
      <c r="H43" s="56"/>
    </row>
    <row r="44" spans="1:8" s="6" customFormat="1" ht="16.5" customHeight="1">
      <c r="A44" s="51"/>
      <c r="B44" s="52"/>
      <c r="C44" s="51"/>
      <c r="D44" s="51"/>
      <c r="E44" s="51"/>
      <c r="F44" s="51"/>
      <c r="G44" s="51"/>
      <c r="H44" s="39"/>
    </row>
    <row r="45" spans="1:8" s="6" customFormat="1" ht="16.5" customHeight="1">
      <c r="A45" s="30"/>
      <c r="B45" s="36"/>
      <c r="C45" s="30"/>
      <c r="D45" s="30"/>
      <c r="E45" s="30"/>
      <c r="F45" s="30"/>
      <c r="G45" s="30"/>
      <c r="H45" s="31">
        <f>SUM(H44:H44)</f>
        <v>0</v>
      </c>
    </row>
    <row r="46" spans="1:8" s="6" customFormat="1" ht="16.5" customHeight="1">
      <c r="A46" s="51"/>
      <c r="B46" s="52"/>
      <c r="C46" s="51"/>
      <c r="D46" s="51"/>
      <c r="E46" s="51"/>
      <c r="F46" s="51"/>
      <c r="G46" s="51"/>
      <c r="H46" s="39"/>
    </row>
    <row r="47" spans="1:8" s="6" customFormat="1" ht="16.5" customHeight="1">
      <c r="A47" s="51"/>
      <c r="B47" s="52"/>
      <c r="C47" s="51"/>
      <c r="D47" s="25">
        <v>42217</v>
      </c>
      <c r="E47" s="51"/>
      <c r="F47" s="51"/>
      <c r="G47" s="51"/>
      <c r="H47" s="39"/>
    </row>
    <row r="48" spans="1:8" s="6" customFormat="1" ht="16.5" customHeight="1">
      <c r="A48" s="51"/>
      <c r="B48" s="52"/>
      <c r="C48" s="51"/>
      <c r="D48" s="51"/>
      <c r="E48" s="51"/>
      <c r="F48" s="51"/>
      <c r="G48" s="51"/>
      <c r="H48" s="39"/>
    </row>
    <row r="49" spans="1:8" s="6" customFormat="1" ht="16.5" customHeight="1">
      <c r="A49" s="30"/>
      <c r="B49" s="36"/>
      <c r="C49" s="30"/>
      <c r="D49" s="30"/>
      <c r="E49" s="30"/>
      <c r="F49" s="30"/>
      <c r="G49" s="30"/>
      <c r="H49" s="31">
        <f>SUM(H48:H48)</f>
        <v>0</v>
      </c>
    </row>
    <row r="50" spans="1:8" s="6" customFormat="1" ht="16.5" customHeight="1">
      <c r="A50" s="51"/>
      <c r="B50" s="52"/>
      <c r="C50" s="51"/>
      <c r="D50" s="51"/>
      <c r="E50" s="51"/>
      <c r="F50" s="51"/>
      <c r="G50" s="51"/>
      <c r="H50" s="39"/>
    </row>
    <row r="51" spans="1:8" s="6" customFormat="1" ht="16.5" customHeight="1">
      <c r="A51" s="51"/>
      <c r="B51" s="52"/>
      <c r="C51" s="51"/>
      <c r="D51" s="25">
        <v>42248</v>
      </c>
      <c r="E51" s="51"/>
      <c r="F51" s="51"/>
      <c r="G51" s="51"/>
      <c r="H51" s="39"/>
    </row>
    <row r="52" spans="1:8" s="6" customFormat="1" ht="16.5" customHeight="1">
      <c r="A52" s="51"/>
      <c r="B52" s="52"/>
      <c r="C52" s="51"/>
      <c r="D52" s="25"/>
      <c r="E52" s="51"/>
      <c r="F52" s="51"/>
      <c r="G52" s="51"/>
      <c r="H52" s="39"/>
    </row>
    <row r="53" spans="1:8" s="6" customFormat="1" ht="16.5" customHeight="1">
      <c r="A53" s="51"/>
      <c r="B53" s="52"/>
      <c r="C53" s="51"/>
      <c r="D53" s="25"/>
      <c r="E53" s="51"/>
      <c r="F53" s="51"/>
      <c r="G53" s="51"/>
      <c r="H53" s="39"/>
    </row>
    <row r="54" spans="1:8" s="6" customFormat="1" ht="16.5" customHeight="1">
      <c r="A54" s="51"/>
      <c r="B54" s="52"/>
      <c r="C54" s="51"/>
      <c r="D54" s="25"/>
      <c r="E54" s="51"/>
      <c r="F54" s="51"/>
      <c r="G54" s="51"/>
      <c r="H54" s="39"/>
    </row>
    <row r="55" spans="1:8" s="6" customFormat="1" ht="16.5" customHeight="1">
      <c r="A55" s="51"/>
      <c r="B55" s="52"/>
      <c r="C55" s="51"/>
      <c r="D55" s="25"/>
      <c r="E55" s="51"/>
      <c r="F55" s="51"/>
      <c r="G55" s="51"/>
      <c r="H55" s="39"/>
    </row>
    <row r="56" spans="1:8" s="6" customFormat="1" ht="16.5" customHeight="1">
      <c r="A56" s="30"/>
      <c r="B56" s="36"/>
      <c r="C56" s="30"/>
      <c r="D56" s="30"/>
      <c r="E56" s="30"/>
      <c r="F56" s="30"/>
      <c r="G56" s="30"/>
      <c r="H56" s="31">
        <v>0</v>
      </c>
    </row>
    <row r="57" spans="1:8" s="6" customFormat="1" ht="16.5" customHeight="1">
      <c r="A57" s="51"/>
      <c r="B57" s="52"/>
      <c r="C57" s="51"/>
      <c r="D57" s="51"/>
      <c r="E57" s="51"/>
      <c r="F57" s="51"/>
      <c r="G57" s="51"/>
      <c r="H57" s="39"/>
    </row>
    <row r="58" spans="1:8" s="6" customFormat="1" ht="16.5" customHeight="1">
      <c r="A58" s="51"/>
      <c r="B58" s="52"/>
      <c r="C58" s="51"/>
      <c r="D58" s="25">
        <v>42278</v>
      </c>
      <c r="E58" s="51"/>
      <c r="F58" s="51"/>
      <c r="G58" s="51"/>
      <c r="H58" s="39"/>
    </row>
    <row r="59" spans="1:8" s="6" customFormat="1" ht="16.5" customHeight="1">
      <c r="A59" s="51"/>
      <c r="B59" s="52"/>
      <c r="C59" s="61"/>
      <c r="D59" s="51"/>
      <c r="E59" s="51"/>
      <c r="F59" s="51"/>
      <c r="G59" s="51"/>
      <c r="H59" s="39"/>
    </row>
    <row r="60" spans="1:8" s="6" customFormat="1" ht="47.25" customHeight="1">
      <c r="A60" s="51"/>
      <c r="B60" s="52" t="s">
        <v>13</v>
      </c>
      <c r="C60" s="61" t="s">
        <v>14</v>
      </c>
      <c r="D60" s="51" t="s">
        <v>15</v>
      </c>
      <c r="E60" s="51"/>
      <c r="F60" s="51"/>
      <c r="G60" s="51"/>
      <c r="H60" s="39">
        <v>5060.81</v>
      </c>
    </row>
    <row r="61" spans="1:8" s="6" customFormat="1" ht="54.75" customHeight="1">
      <c r="A61" s="51"/>
      <c r="B61" s="52" t="s">
        <v>16</v>
      </c>
      <c r="C61" s="61" t="s">
        <v>17</v>
      </c>
      <c r="D61" s="61" t="s">
        <v>15</v>
      </c>
      <c r="E61" s="51"/>
      <c r="F61" s="51"/>
      <c r="G61" s="51"/>
      <c r="H61" s="39">
        <v>2895.54</v>
      </c>
    </row>
    <row r="62" spans="1:8" s="6" customFormat="1" ht="16.5" customHeight="1">
      <c r="A62" s="30"/>
      <c r="B62" s="36"/>
      <c r="C62" s="30"/>
      <c r="D62" s="30"/>
      <c r="E62" s="30"/>
      <c r="F62" s="30"/>
      <c r="G62" s="30"/>
      <c r="H62" s="31">
        <f>SUM(H59:H61)</f>
        <v>7956.35</v>
      </c>
    </row>
    <row r="63" spans="1:8" s="6" customFormat="1" ht="16.5" customHeight="1">
      <c r="A63" s="51"/>
      <c r="B63" s="52"/>
      <c r="C63" s="51"/>
      <c r="D63" s="51"/>
      <c r="E63" s="51"/>
      <c r="F63" s="51"/>
      <c r="G63" s="51"/>
      <c r="H63" s="39"/>
    </row>
    <row r="64" spans="1:8" s="6" customFormat="1" ht="16.5" customHeight="1">
      <c r="A64" s="51"/>
      <c r="B64" s="52"/>
      <c r="C64" s="51"/>
      <c r="D64" s="25">
        <v>42309</v>
      </c>
      <c r="E64" s="51"/>
      <c r="F64" s="51"/>
      <c r="G64" s="51"/>
      <c r="H64" s="39"/>
    </row>
    <row r="65" spans="1:8" s="6" customFormat="1" ht="16.5" customHeight="1">
      <c r="A65" s="51"/>
      <c r="B65" s="52"/>
      <c r="C65" s="61"/>
      <c r="D65" s="51"/>
      <c r="E65" s="51"/>
      <c r="F65" s="51"/>
      <c r="G65" s="51"/>
      <c r="H65" s="39"/>
    </row>
    <row r="66" spans="1:8" s="6" customFormat="1" ht="16.5" customHeight="1">
      <c r="A66" s="51"/>
      <c r="B66" s="52"/>
      <c r="C66" s="61"/>
      <c r="D66" s="51"/>
      <c r="E66" s="51"/>
      <c r="F66" s="51"/>
      <c r="G66" s="51"/>
      <c r="H66" s="39"/>
    </row>
    <row r="67" spans="1:8" s="6" customFormat="1" ht="16.5" customHeight="1">
      <c r="A67" s="51"/>
      <c r="B67" s="52"/>
      <c r="C67" s="61"/>
      <c r="D67" s="51"/>
      <c r="E67" s="51"/>
      <c r="F67" s="51"/>
      <c r="G67" s="51"/>
      <c r="H67" s="39"/>
    </row>
    <row r="68" spans="1:8" s="6" customFormat="1" ht="16.5" customHeight="1">
      <c r="A68" s="51"/>
      <c r="B68" s="63"/>
      <c r="C68" s="51"/>
      <c r="D68" s="51"/>
      <c r="E68" s="51"/>
      <c r="F68" s="51"/>
      <c r="G68" s="51"/>
      <c r="H68" s="39"/>
    </row>
    <row r="69" spans="1:8" s="6" customFormat="1" ht="16.5" customHeight="1">
      <c r="A69" s="30"/>
      <c r="B69" s="36"/>
      <c r="C69" s="30"/>
      <c r="D69" s="30"/>
      <c r="E69" s="30"/>
      <c r="F69" s="30"/>
      <c r="G69" s="30"/>
      <c r="H69" s="31">
        <v>0</v>
      </c>
    </row>
    <row r="70" spans="1:8" s="6" customFormat="1" ht="16.5" customHeight="1">
      <c r="A70" s="51"/>
      <c r="B70" s="63"/>
      <c r="C70" s="51"/>
      <c r="D70" s="51"/>
      <c r="E70" s="51"/>
      <c r="F70" s="51"/>
      <c r="G70" s="51"/>
      <c r="H70" s="39"/>
    </row>
    <row r="71" spans="1:8" s="6" customFormat="1" ht="16.5" customHeight="1">
      <c r="A71" s="51"/>
      <c r="B71" s="63"/>
      <c r="C71" s="51"/>
      <c r="D71" s="25">
        <v>42339</v>
      </c>
      <c r="E71" s="51"/>
      <c r="F71" s="51"/>
      <c r="G71" s="51"/>
      <c r="H71" s="39"/>
    </row>
    <row r="72" spans="1:8" s="6" customFormat="1" ht="16.5" customHeight="1">
      <c r="A72" s="51"/>
      <c r="B72" s="63"/>
      <c r="C72" s="51"/>
      <c r="D72" s="25"/>
      <c r="E72" s="51"/>
      <c r="F72" s="51"/>
      <c r="G72" s="51"/>
      <c r="H72" s="39"/>
    </row>
    <row r="73" spans="1:8" s="5" customFormat="1" ht="16.5" customHeight="1">
      <c r="A73" s="38"/>
      <c r="B73" s="64"/>
      <c r="C73" s="65"/>
      <c r="D73" s="35"/>
      <c r="E73" s="38"/>
      <c r="F73" s="38"/>
      <c r="G73" s="38"/>
      <c r="H73" s="66"/>
    </row>
    <row r="74" spans="1:8" s="5" customFormat="1" ht="16.5" customHeight="1">
      <c r="A74" s="38"/>
      <c r="B74" s="64"/>
      <c r="C74" s="65"/>
      <c r="D74" s="35"/>
      <c r="E74" s="38"/>
      <c r="F74" s="38"/>
      <c r="G74" s="38"/>
      <c r="H74" s="66"/>
    </row>
    <row r="75" spans="1:8" s="6" customFormat="1" ht="16.5" customHeight="1">
      <c r="A75" s="51"/>
      <c r="B75" s="63"/>
      <c r="C75" s="51"/>
      <c r="D75" s="51"/>
      <c r="E75" s="51"/>
      <c r="F75" s="51"/>
      <c r="G75" s="51"/>
      <c r="H75" s="39"/>
    </row>
    <row r="76" spans="1:8" s="6" customFormat="1" ht="16.5" customHeight="1">
      <c r="A76" s="51"/>
      <c r="B76" s="63"/>
      <c r="C76" s="51"/>
      <c r="D76" s="51"/>
      <c r="E76" s="51"/>
      <c r="F76" s="51"/>
      <c r="G76" s="51"/>
      <c r="H76" s="39"/>
    </row>
    <row r="77" spans="1:8" s="6" customFormat="1" ht="16.5" customHeight="1">
      <c r="A77" s="30"/>
      <c r="B77" s="36"/>
      <c r="C77" s="30"/>
      <c r="D77" s="30"/>
      <c r="E77" s="30"/>
      <c r="F77" s="30"/>
      <c r="G77" s="30"/>
      <c r="H77" s="31">
        <f>H73+H74</f>
        <v>0</v>
      </c>
    </row>
    <row r="78" spans="1:8" ht="16.5" customHeight="1">
      <c r="A78" s="24"/>
      <c r="B78" s="22"/>
      <c r="C78" s="24"/>
      <c r="D78" s="24"/>
      <c r="E78" s="24"/>
      <c r="F78" s="24"/>
      <c r="G78" s="24"/>
      <c r="H78" s="33"/>
    </row>
    <row r="79" spans="1:8" ht="16.5" customHeight="1">
      <c r="A79" s="30"/>
      <c r="B79" s="60" t="s">
        <v>7</v>
      </c>
      <c r="C79" s="30"/>
      <c r="D79" s="30"/>
      <c r="E79" s="30"/>
      <c r="F79" s="30"/>
      <c r="G79" s="30"/>
      <c r="H79" s="31">
        <f>H9+H16+H21+H29+H34+H39+H45+H49+H56+H62+H69+H77</f>
        <v>7956.35</v>
      </c>
    </row>
    <row r="80" spans="1:8" ht="16.5" customHeight="1">
      <c r="A80" s="11"/>
      <c r="B80" s="10"/>
      <c r="C80" s="11"/>
      <c r="D80" s="11"/>
      <c r="E80" s="11"/>
      <c r="F80" s="11"/>
      <c r="G80" s="11"/>
      <c r="H80" s="12"/>
    </row>
    <row r="81" spans="1:8" s="6" customFormat="1" ht="16.5" customHeight="1">
      <c r="A81" s="8"/>
      <c r="B81" s="9"/>
      <c r="C81" s="8"/>
      <c r="D81" s="13"/>
      <c r="E81" s="8"/>
      <c r="F81" s="8"/>
      <c r="G81" s="8"/>
      <c r="H81" s="14"/>
    </row>
    <row r="82" spans="1:8" ht="16.5" customHeight="1">
      <c r="A82" s="11"/>
      <c r="B82" s="10"/>
      <c r="C82" s="11"/>
      <c r="D82" s="10"/>
      <c r="E82" s="11"/>
      <c r="F82" s="11"/>
      <c r="G82" s="11"/>
      <c r="H82" s="15"/>
    </row>
    <row r="83" spans="1:8" ht="16.5" customHeight="1">
      <c r="A83" s="11"/>
      <c r="B83" s="11"/>
      <c r="C83" s="11"/>
      <c r="D83" s="10"/>
      <c r="E83" s="11"/>
      <c r="F83" s="11"/>
      <c r="G83" s="11"/>
      <c r="H83" s="15"/>
    </row>
    <row r="84" spans="1:8" ht="16.5" customHeight="1">
      <c r="A84" s="11"/>
      <c r="B84" s="11"/>
      <c r="C84" s="11"/>
      <c r="D84" s="10"/>
      <c r="E84" s="11"/>
      <c r="F84" s="11"/>
      <c r="G84" s="11"/>
      <c r="H84" s="15"/>
    </row>
    <row r="85" spans="1:8" ht="16.5" customHeight="1">
      <c r="A85" s="11"/>
      <c r="B85" s="11"/>
      <c r="C85" s="11"/>
      <c r="D85" s="10"/>
      <c r="E85" s="11"/>
      <c r="F85" s="11"/>
      <c r="G85" s="11"/>
      <c r="H85" s="15"/>
    </row>
    <row r="86" spans="1:8" ht="16.5" customHeight="1">
      <c r="A86" s="11"/>
      <c r="B86" s="11"/>
      <c r="C86" s="11"/>
      <c r="D86" s="10"/>
      <c r="E86" s="11"/>
      <c r="F86" s="11"/>
      <c r="G86" s="11"/>
      <c r="H86" s="15"/>
    </row>
    <row r="87" spans="1:8" ht="16.5" customHeight="1">
      <c r="A87" s="11"/>
      <c r="B87" s="11"/>
      <c r="C87" s="11"/>
      <c r="D87" s="11"/>
      <c r="E87" s="11"/>
      <c r="F87" s="11"/>
      <c r="G87" s="11"/>
      <c r="H87" s="15"/>
    </row>
    <row r="88" spans="1:8" ht="16.5" customHeight="1">
      <c r="A88" s="11"/>
      <c r="B88" s="11"/>
      <c r="C88" s="11"/>
      <c r="D88" s="10"/>
      <c r="E88" s="11"/>
      <c r="F88" s="11"/>
      <c r="G88" s="11"/>
      <c r="H88" s="15"/>
    </row>
    <row r="89" spans="1:8" ht="16.5" customHeight="1">
      <c r="A89" s="11"/>
      <c r="B89" s="10"/>
      <c r="C89" s="11"/>
      <c r="D89" s="10"/>
      <c r="E89" s="11"/>
      <c r="F89" s="11"/>
      <c r="G89" s="11"/>
      <c r="H89" s="15"/>
    </row>
    <row r="90" spans="1:8" ht="16.5" customHeight="1">
      <c r="A90" s="11"/>
      <c r="B90" s="10"/>
      <c r="C90" s="11"/>
      <c r="D90" s="10"/>
      <c r="E90" s="11"/>
      <c r="F90" s="11"/>
      <c r="G90" s="11"/>
      <c r="H90" s="15"/>
    </row>
    <row r="91" spans="1:8" ht="16.5" customHeight="1">
      <c r="A91" s="11"/>
      <c r="B91" s="10"/>
      <c r="C91" s="11"/>
      <c r="D91" s="10"/>
      <c r="E91" s="11"/>
      <c r="F91" s="11"/>
      <c r="G91" s="11"/>
      <c r="H91" s="15"/>
    </row>
    <row r="92" spans="1:8" ht="16.5" customHeight="1">
      <c r="A92" s="11"/>
      <c r="B92" s="10"/>
      <c r="C92" s="11"/>
      <c r="D92" s="10"/>
      <c r="E92" s="11"/>
      <c r="F92" s="11"/>
      <c r="G92" s="11"/>
      <c r="H92" s="15"/>
    </row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5" customHeight="1"/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PageLayoutView="0" workbookViewId="0" topLeftCell="A61">
      <selection activeCell="D69" sqref="D69"/>
    </sheetView>
  </sheetViews>
  <sheetFormatPr defaultColWidth="9.00390625" defaultRowHeight="12.75"/>
  <cols>
    <col min="1" max="1" width="2.875" style="2" customWidth="1"/>
    <col min="2" max="2" width="23.125" style="3" customWidth="1"/>
    <col min="3" max="3" width="47.75390625" style="2" customWidth="1"/>
    <col min="4" max="4" width="37.125" style="3" customWidth="1"/>
    <col min="5" max="5" width="5.25390625" style="2" hidden="1" customWidth="1"/>
    <col min="6" max="6" width="12.25390625" style="2" hidden="1" customWidth="1"/>
    <col min="7" max="7" width="9.125" style="2" hidden="1" customWidth="1"/>
    <col min="8" max="8" width="16.25390625" style="7" customWidth="1"/>
    <col min="9" max="16384" width="9.125" style="2" customWidth="1"/>
  </cols>
  <sheetData>
    <row r="1" spans="1:8" ht="18">
      <c r="A1" s="67" t="s">
        <v>9</v>
      </c>
      <c r="B1" s="67"/>
      <c r="C1" s="67"/>
      <c r="D1" s="67"/>
      <c r="E1" s="67"/>
      <c r="F1" s="67"/>
      <c r="G1" s="67"/>
      <c r="H1" s="67"/>
    </row>
    <row r="2" spans="1:8" ht="28.5" customHeight="1">
      <c r="A2" s="20" t="s">
        <v>0</v>
      </c>
      <c r="B2" s="20" t="s">
        <v>1</v>
      </c>
      <c r="C2" s="20" t="s">
        <v>2</v>
      </c>
      <c r="D2" s="20" t="s">
        <v>10</v>
      </c>
      <c r="E2" s="20" t="s">
        <v>3</v>
      </c>
      <c r="F2" s="20" t="s">
        <v>5</v>
      </c>
      <c r="G2" s="20" t="s">
        <v>6</v>
      </c>
      <c r="H2" s="21" t="s">
        <v>4</v>
      </c>
    </row>
    <row r="3" spans="1:8" ht="18">
      <c r="A3" s="16"/>
      <c r="B3" s="17"/>
      <c r="C3" s="16" t="s">
        <v>11</v>
      </c>
      <c r="D3" s="18" t="s">
        <v>12</v>
      </c>
      <c r="E3" s="16"/>
      <c r="F3" s="16"/>
      <c r="G3" s="16"/>
      <c r="H3" s="19"/>
    </row>
    <row r="4" spans="1:8" ht="16.5" customHeight="1">
      <c r="A4" s="22"/>
      <c r="B4" s="22"/>
      <c r="C4" s="22"/>
      <c r="D4" s="22"/>
      <c r="E4" s="22"/>
      <c r="F4" s="22"/>
      <c r="G4" s="22"/>
      <c r="H4" s="23"/>
    </row>
    <row r="5" spans="1:8" ht="16.5" customHeight="1">
      <c r="A5" s="24"/>
      <c r="B5" s="22"/>
      <c r="C5" s="24"/>
      <c r="D5" s="25">
        <v>42005</v>
      </c>
      <c r="E5" s="24"/>
      <c r="F5" s="24"/>
      <c r="G5" s="24"/>
      <c r="H5" s="26"/>
    </row>
    <row r="6" spans="1:8" ht="16.5" customHeight="1">
      <c r="A6" s="24"/>
      <c r="B6" s="27"/>
      <c r="C6" s="27"/>
      <c r="D6" s="24"/>
      <c r="E6" s="28"/>
      <c r="F6" s="28"/>
      <c r="G6" s="28"/>
      <c r="H6" s="29"/>
    </row>
    <row r="7" spans="1:8" ht="16.5" customHeight="1">
      <c r="A7" s="24"/>
      <c r="B7" s="27"/>
      <c r="C7" s="27"/>
      <c r="D7" s="22"/>
      <c r="E7" s="28"/>
      <c r="F7" s="28"/>
      <c r="G7" s="28"/>
      <c r="H7" s="29"/>
    </row>
    <row r="8" spans="1:8" ht="16.5" customHeight="1">
      <c r="A8" s="24"/>
      <c r="B8" s="27"/>
      <c r="C8" s="27"/>
      <c r="D8" s="22"/>
      <c r="E8" s="28"/>
      <c r="F8" s="28"/>
      <c r="G8" s="28"/>
      <c r="H8" s="29"/>
    </row>
    <row r="9" spans="1:8" ht="16.5" customHeight="1">
      <c r="A9" s="30"/>
      <c r="B9" s="30"/>
      <c r="C9" s="30"/>
      <c r="D9" s="30"/>
      <c r="E9" s="30"/>
      <c r="F9" s="30"/>
      <c r="G9" s="30"/>
      <c r="H9" s="31">
        <f>SUM(H7:H8)</f>
        <v>0</v>
      </c>
    </row>
    <row r="10" spans="1:8" ht="16.5" customHeight="1">
      <c r="A10" s="22"/>
      <c r="B10" s="22"/>
      <c r="C10" s="22"/>
      <c r="D10" s="22"/>
      <c r="E10" s="22"/>
      <c r="F10" s="22"/>
      <c r="G10" s="22"/>
      <c r="H10" s="32"/>
    </row>
    <row r="11" spans="1:8" ht="16.5" customHeight="1">
      <c r="A11" s="24"/>
      <c r="B11" s="22"/>
      <c r="C11" s="24"/>
      <c r="D11" s="25">
        <v>42036</v>
      </c>
      <c r="E11" s="24"/>
      <c r="F11" s="24"/>
      <c r="G11" s="24"/>
      <c r="H11" s="33"/>
    </row>
    <row r="12" spans="1:8" ht="16.5" customHeight="1">
      <c r="A12" s="24"/>
      <c r="B12" s="22"/>
      <c r="C12" s="34"/>
      <c r="D12" s="24"/>
      <c r="E12" s="24"/>
      <c r="F12" s="24"/>
      <c r="G12" s="24"/>
      <c r="H12" s="33"/>
    </row>
    <row r="13" spans="1:8" ht="16.5" customHeight="1">
      <c r="A13" s="24"/>
      <c r="B13" s="22"/>
      <c r="C13" s="34"/>
      <c r="D13" s="35"/>
      <c r="E13" s="24"/>
      <c r="F13" s="24"/>
      <c r="G13" s="24"/>
      <c r="H13" s="33"/>
    </row>
    <row r="14" spans="1:8" ht="16.5" customHeight="1">
      <c r="A14" s="24"/>
      <c r="B14" s="22"/>
      <c r="C14" s="34"/>
      <c r="D14" s="35"/>
      <c r="E14" s="24"/>
      <c r="F14" s="24"/>
      <c r="G14" s="24"/>
      <c r="H14" s="33"/>
    </row>
    <row r="15" spans="1:8" ht="16.5" customHeight="1">
      <c r="A15" s="24"/>
      <c r="B15" s="22"/>
      <c r="C15" s="34"/>
      <c r="D15" s="35"/>
      <c r="E15" s="24"/>
      <c r="F15" s="24"/>
      <c r="G15" s="24"/>
      <c r="H15" s="33"/>
    </row>
    <row r="16" spans="1:8" ht="16.5" customHeight="1">
      <c r="A16" s="30"/>
      <c r="B16" s="36"/>
      <c r="C16" s="30"/>
      <c r="D16" s="30"/>
      <c r="E16" s="30"/>
      <c r="F16" s="30"/>
      <c r="G16" s="30"/>
      <c r="H16" s="31">
        <f>SUM(H13:H14)</f>
        <v>0</v>
      </c>
    </row>
    <row r="17" spans="1:8" ht="16.5" customHeight="1">
      <c r="A17" s="24"/>
      <c r="B17" s="22"/>
      <c r="C17" s="24"/>
      <c r="D17" s="24"/>
      <c r="E17" s="24"/>
      <c r="F17" s="24"/>
      <c r="G17" s="24"/>
      <c r="H17" s="33"/>
    </row>
    <row r="18" spans="1:8" ht="16.5" customHeight="1">
      <c r="A18" s="24"/>
      <c r="B18" s="22"/>
      <c r="C18" s="24"/>
      <c r="D18" s="25">
        <v>42064</v>
      </c>
      <c r="E18" s="24"/>
      <c r="F18" s="24"/>
      <c r="G18" s="24"/>
      <c r="H18" s="33"/>
    </row>
    <row r="19" spans="1:8" ht="16.5" customHeight="1">
      <c r="A19" s="24"/>
      <c r="B19" s="22"/>
      <c r="C19" s="24"/>
      <c r="D19" s="24"/>
      <c r="E19" s="24"/>
      <c r="F19" s="24"/>
      <c r="G19" s="24"/>
      <c r="H19" s="33"/>
    </row>
    <row r="20" spans="1:8" s="1" customFormat="1" ht="16.5" customHeight="1">
      <c r="A20" s="37"/>
      <c r="B20" s="37"/>
      <c r="C20" s="38"/>
      <c r="D20" s="35"/>
      <c r="E20" s="38"/>
      <c r="F20" s="37"/>
      <c r="G20" s="37"/>
      <c r="H20" s="39"/>
    </row>
    <row r="21" spans="1:8" s="1" customFormat="1" ht="16.5" customHeight="1">
      <c r="A21" s="40"/>
      <c r="B21" s="40"/>
      <c r="C21" s="40"/>
      <c r="D21" s="41"/>
      <c r="E21" s="42"/>
      <c r="F21" s="40"/>
      <c r="G21" s="40"/>
      <c r="H21" s="31">
        <f>SUM(H19:H20)</f>
        <v>0</v>
      </c>
    </row>
    <row r="22" spans="1:8" ht="16.5" customHeight="1">
      <c r="A22" s="24"/>
      <c r="B22" s="22"/>
      <c r="C22" s="24"/>
      <c r="D22" s="24"/>
      <c r="E22" s="24"/>
      <c r="F22" s="24"/>
      <c r="G22" s="24"/>
      <c r="H22" s="33"/>
    </row>
    <row r="23" spans="1:8" ht="16.5" customHeight="1">
      <c r="A23" s="24"/>
      <c r="B23" s="22"/>
      <c r="C23" s="24"/>
      <c r="D23" s="25">
        <v>42095</v>
      </c>
      <c r="E23" s="24"/>
      <c r="F23" s="24"/>
      <c r="G23" s="24"/>
      <c r="H23" s="33"/>
    </row>
    <row r="24" spans="1:8" ht="16.5" customHeight="1">
      <c r="A24" s="24"/>
      <c r="B24" s="22"/>
      <c r="C24" s="24"/>
      <c r="D24" s="24"/>
      <c r="E24" s="24"/>
      <c r="F24" s="24"/>
      <c r="G24" s="24"/>
      <c r="H24" s="33"/>
    </row>
    <row r="25" spans="1:8" s="4" customFormat="1" ht="16.5" customHeight="1">
      <c r="A25" s="28"/>
      <c r="B25" s="43"/>
      <c r="C25" s="44"/>
      <c r="D25" s="45"/>
      <c r="E25" s="28"/>
      <c r="F25" s="28"/>
      <c r="G25" s="28"/>
      <c r="H25" s="46"/>
    </row>
    <row r="26" spans="1:8" ht="16.5" customHeight="1">
      <c r="A26" s="24"/>
      <c r="B26" s="22"/>
      <c r="C26" s="47"/>
      <c r="D26" s="48"/>
      <c r="E26" s="24"/>
      <c r="F26" s="24"/>
      <c r="G26" s="24"/>
      <c r="H26" s="33"/>
    </row>
    <row r="27" spans="1:8" s="4" customFormat="1" ht="16.5" customHeight="1">
      <c r="A27" s="28"/>
      <c r="B27" s="43"/>
      <c r="C27" s="44"/>
      <c r="D27" s="45"/>
      <c r="E27" s="28"/>
      <c r="F27" s="28"/>
      <c r="G27" s="28"/>
      <c r="H27" s="49"/>
    </row>
    <row r="28" spans="1:8" ht="16.5" customHeight="1">
      <c r="A28" s="24"/>
      <c r="B28" s="22"/>
      <c r="C28" s="44"/>
      <c r="D28" s="50"/>
      <c r="E28" s="24"/>
      <c r="F28" s="24"/>
      <c r="G28" s="24"/>
      <c r="H28" s="33"/>
    </row>
    <row r="29" spans="1:8" ht="16.5" customHeight="1">
      <c r="A29" s="30"/>
      <c r="B29" s="36"/>
      <c r="C29" s="30"/>
      <c r="D29" s="30"/>
      <c r="E29" s="30"/>
      <c r="F29" s="30"/>
      <c r="G29" s="30"/>
      <c r="H29" s="31"/>
    </row>
    <row r="30" spans="1:8" s="6" customFormat="1" ht="16.5" customHeight="1">
      <c r="A30" s="51"/>
      <c r="B30" s="52"/>
      <c r="C30" s="51"/>
      <c r="D30" s="51"/>
      <c r="E30" s="51"/>
      <c r="F30" s="51"/>
      <c r="G30" s="51"/>
      <c r="H30" s="39"/>
    </row>
    <row r="31" spans="1:8" s="6" customFormat="1" ht="16.5" customHeight="1">
      <c r="A31" s="51"/>
      <c r="B31" s="52"/>
      <c r="C31" s="51"/>
      <c r="D31" s="25">
        <v>42125</v>
      </c>
      <c r="E31" s="51"/>
      <c r="F31" s="51"/>
      <c r="G31" s="51"/>
      <c r="H31" s="39"/>
    </row>
    <row r="32" spans="1:8" s="6" customFormat="1" ht="16.5" customHeight="1">
      <c r="A32" s="51"/>
      <c r="B32" s="53"/>
      <c r="C32" s="54"/>
      <c r="D32" s="51"/>
      <c r="E32" s="55"/>
      <c r="F32" s="55"/>
      <c r="G32" s="55"/>
      <c r="H32" s="56"/>
    </row>
    <row r="33" spans="1:8" s="6" customFormat="1" ht="16.5" customHeight="1">
      <c r="A33" s="51"/>
      <c r="B33" s="53"/>
      <c r="C33" s="55"/>
      <c r="D33" s="57"/>
      <c r="E33" s="55"/>
      <c r="F33" s="55"/>
      <c r="G33" s="55"/>
      <c r="H33" s="56"/>
    </row>
    <row r="34" spans="1:8" s="6" customFormat="1" ht="16.5" customHeight="1">
      <c r="A34" s="30"/>
      <c r="B34" s="36"/>
      <c r="C34" s="30"/>
      <c r="D34" s="30"/>
      <c r="E34" s="30"/>
      <c r="F34" s="30"/>
      <c r="G34" s="30"/>
      <c r="H34" s="31">
        <f>SUM(H32:H33)</f>
        <v>0</v>
      </c>
    </row>
    <row r="35" spans="1:8" s="6" customFormat="1" ht="16.5" customHeight="1">
      <c r="A35" s="51"/>
      <c r="B35" s="53"/>
      <c r="C35" s="55"/>
      <c r="D35" s="57"/>
      <c r="E35" s="55"/>
      <c r="F35" s="55"/>
      <c r="G35" s="55"/>
      <c r="H35" s="56"/>
    </row>
    <row r="36" spans="1:8" s="6" customFormat="1" ht="16.5" customHeight="1">
      <c r="A36" s="51"/>
      <c r="B36" s="52"/>
      <c r="C36" s="51"/>
      <c r="D36" s="25">
        <v>42156</v>
      </c>
      <c r="E36" s="51"/>
      <c r="F36" s="51"/>
      <c r="G36" s="51"/>
      <c r="H36" s="39"/>
    </row>
    <row r="37" spans="1:8" s="6" customFormat="1" ht="16.5" customHeight="1">
      <c r="A37" s="51"/>
      <c r="B37" s="48"/>
      <c r="C37" s="58"/>
      <c r="D37" s="57"/>
      <c r="E37" s="55"/>
      <c r="F37" s="55"/>
      <c r="G37" s="55"/>
      <c r="H37" s="56"/>
    </row>
    <row r="38" spans="1:8" s="6" customFormat="1" ht="16.5" customHeight="1">
      <c r="A38" s="51"/>
      <c r="B38" s="53"/>
      <c r="C38" s="55"/>
      <c r="D38" s="57"/>
      <c r="E38" s="55"/>
      <c r="F38" s="55"/>
      <c r="G38" s="55"/>
      <c r="H38" s="56"/>
    </row>
    <row r="39" spans="1:8" s="6" customFormat="1" ht="16.5" customHeight="1">
      <c r="A39" s="30"/>
      <c r="B39" s="36"/>
      <c r="C39" s="30"/>
      <c r="D39" s="30"/>
      <c r="E39" s="30"/>
      <c r="F39" s="30"/>
      <c r="G39" s="30"/>
      <c r="H39" s="31">
        <v>0</v>
      </c>
    </row>
    <row r="40" spans="1:8" s="6" customFormat="1" ht="16.5" customHeight="1">
      <c r="A40" s="53"/>
      <c r="B40" s="53"/>
      <c r="C40" s="53"/>
      <c r="D40" s="53"/>
      <c r="E40" s="53"/>
      <c r="F40" s="53"/>
      <c r="G40" s="53"/>
      <c r="H40" s="59"/>
    </row>
    <row r="41" spans="1:8" s="6" customFormat="1" ht="16.5" customHeight="1">
      <c r="A41" s="30"/>
      <c r="B41" s="60" t="s">
        <v>8</v>
      </c>
      <c r="C41" s="30"/>
      <c r="D41" s="30"/>
      <c r="E41" s="30"/>
      <c r="F41" s="30"/>
      <c r="G41" s="30"/>
      <c r="H41" s="31">
        <f>H9+H16+H21+H29+H34+H39</f>
        <v>0</v>
      </c>
    </row>
    <row r="42" spans="1:8" s="6" customFormat="1" ht="16.5" customHeight="1">
      <c r="A42" s="51"/>
      <c r="B42" s="53"/>
      <c r="C42" s="55"/>
      <c r="D42" s="57"/>
      <c r="E42" s="55"/>
      <c r="F42" s="55"/>
      <c r="G42" s="55"/>
      <c r="H42" s="56"/>
    </row>
    <row r="43" spans="1:8" s="6" customFormat="1" ht="16.5" customHeight="1">
      <c r="A43" s="51"/>
      <c r="B43" s="53"/>
      <c r="C43" s="55"/>
      <c r="D43" s="25">
        <v>42186</v>
      </c>
      <c r="E43" s="55"/>
      <c r="F43" s="55"/>
      <c r="G43" s="55"/>
      <c r="H43" s="56"/>
    </row>
    <row r="44" spans="1:8" s="6" customFormat="1" ht="16.5" customHeight="1">
      <c r="A44" s="51"/>
      <c r="B44" s="53" t="s">
        <v>20</v>
      </c>
      <c r="C44" s="55" t="s">
        <v>19</v>
      </c>
      <c r="D44" s="57" t="s">
        <v>18</v>
      </c>
      <c r="E44" s="55"/>
      <c r="F44" s="55"/>
      <c r="G44" s="55"/>
      <c r="H44" s="56">
        <v>112492</v>
      </c>
    </row>
    <row r="45" spans="1:8" s="6" customFormat="1" ht="16.5" customHeight="1">
      <c r="A45" s="51"/>
      <c r="B45" s="52"/>
      <c r="C45" s="51"/>
      <c r="D45" s="51"/>
      <c r="E45" s="51"/>
      <c r="F45" s="51"/>
      <c r="G45" s="51"/>
      <c r="H45" s="39"/>
    </row>
    <row r="46" spans="1:8" s="6" customFormat="1" ht="16.5" customHeight="1">
      <c r="A46" s="30"/>
      <c r="B46" s="36"/>
      <c r="C46" s="30"/>
      <c r="D46" s="30"/>
      <c r="E46" s="30"/>
      <c r="F46" s="30"/>
      <c r="G46" s="30"/>
      <c r="H46" s="31">
        <f>SUM(H44:H45)</f>
        <v>112492</v>
      </c>
    </row>
    <row r="47" spans="1:8" s="6" customFormat="1" ht="16.5" customHeight="1">
      <c r="A47" s="51"/>
      <c r="B47" s="52"/>
      <c r="C47" s="51"/>
      <c r="D47" s="51"/>
      <c r="E47" s="51"/>
      <c r="F47" s="51"/>
      <c r="G47" s="51"/>
      <c r="H47" s="39"/>
    </row>
    <row r="48" spans="1:8" s="6" customFormat="1" ht="16.5" customHeight="1">
      <c r="A48" s="51"/>
      <c r="B48" s="52"/>
      <c r="C48" s="51"/>
      <c r="D48" s="25">
        <v>42217</v>
      </c>
      <c r="E48" s="51"/>
      <c r="F48" s="51"/>
      <c r="G48" s="51"/>
      <c r="H48" s="39"/>
    </row>
    <row r="49" spans="1:8" s="6" customFormat="1" ht="16.5" customHeight="1">
      <c r="A49" s="51"/>
      <c r="B49" s="52" t="s">
        <v>23</v>
      </c>
      <c r="C49" s="51" t="s">
        <v>22</v>
      </c>
      <c r="D49" s="35" t="s">
        <v>21</v>
      </c>
      <c r="E49" s="51"/>
      <c r="F49" s="51"/>
      <c r="G49" s="51"/>
      <c r="H49" s="39">
        <v>125914</v>
      </c>
    </row>
    <row r="50" spans="1:8" s="6" customFormat="1" ht="16.5" customHeight="1">
      <c r="A50" s="51"/>
      <c r="B50" s="52"/>
      <c r="C50" s="51"/>
      <c r="D50" s="51"/>
      <c r="E50" s="51"/>
      <c r="F50" s="51"/>
      <c r="G50" s="51"/>
      <c r="H50" s="39"/>
    </row>
    <row r="51" spans="1:8" s="6" customFormat="1" ht="16.5" customHeight="1">
      <c r="A51" s="30"/>
      <c r="B51" s="36"/>
      <c r="C51" s="30"/>
      <c r="D51" s="30"/>
      <c r="E51" s="30"/>
      <c r="F51" s="30"/>
      <c r="G51" s="30"/>
      <c r="H51" s="31">
        <f>SUM(H49:H50)</f>
        <v>125914</v>
      </c>
    </row>
    <row r="52" spans="1:8" s="6" customFormat="1" ht="16.5" customHeight="1">
      <c r="A52" s="51"/>
      <c r="B52" s="52"/>
      <c r="C52" s="51"/>
      <c r="D52" s="51"/>
      <c r="E52" s="51"/>
      <c r="F52" s="51"/>
      <c r="G52" s="51"/>
      <c r="H52" s="39"/>
    </row>
    <row r="53" spans="1:8" s="6" customFormat="1" ht="16.5" customHeight="1">
      <c r="A53" s="51"/>
      <c r="B53" s="52"/>
      <c r="C53" s="51"/>
      <c r="D53" s="25">
        <v>42248</v>
      </c>
      <c r="E53" s="51"/>
      <c r="F53" s="51"/>
      <c r="G53" s="51"/>
      <c r="H53" s="39"/>
    </row>
    <row r="54" spans="1:8" s="6" customFormat="1" ht="16.5" customHeight="1">
      <c r="A54" s="51"/>
      <c r="B54" s="52"/>
      <c r="C54" s="51"/>
      <c r="D54" s="25"/>
      <c r="E54" s="51"/>
      <c r="F54" s="51"/>
      <c r="G54" s="51"/>
      <c r="H54" s="39"/>
    </row>
    <row r="55" spans="1:8" s="6" customFormat="1" ht="16.5" customHeight="1">
      <c r="A55" s="51"/>
      <c r="B55" s="52" t="s">
        <v>25</v>
      </c>
      <c r="C55" s="61" t="s">
        <v>26</v>
      </c>
      <c r="D55" s="51" t="s">
        <v>24</v>
      </c>
      <c r="E55" s="51"/>
      <c r="F55" s="51"/>
      <c r="G55" s="51"/>
      <c r="H55" s="39">
        <v>131464</v>
      </c>
    </row>
    <row r="56" spans="1:8" s="6" customFormat="1" ht="16.5" customHeight="1">
      <c r="A56" s="51"/>
      <c r="B56" s="53" t="s">
        <v>27</v>
      </c>
      <c r="C56" s="54" t="s">
        <v>26</v>
      </c>
      <c r="D56" s="62" t="s">
        <v>24</v>
      </c>
      <c r="E56" s="55"/>
      <c r="F56" s="55"/>
      <c r="G56" s="55"/>
      <c r="H56" s="56">
        <v>114078</v>
      </c>
    </row>
    <row r="57" spans="1:8" s="6" customFormat="1" ht="16.5" customHeight="1">
      <c r="A57" s="51"/>
      <c r="B57" s="53" t="s">
        <v>13</v>
      </c>
      <c r="C57" s="54" t="s">
        <v>28</v>
      </c>
      <c r="D57" s="62" t="s">
        <v>29</v>
      </c>
      <c r="E57" s="55"/>
      <c r="F57" s="55"/>
      <c r="G57" s="55"/>
      <c r="H57" s="56">
        <v>15919.74</v>
      </c>
    </row>
    <row r="58" spans="1:8" s="6" customFormat="1" ht="16.5" customHeight="1">
      <c r="A58" s="30"/>
      <c r="B58" s="36"/>
      <c r="C58" s="30"/>
      <c r="D58" s="30"/>
      <c r="E58" s="30"/>
      <c r="F58" s="30"/>
      <c r="G58" s="30"/>
      <c r="H58" s="31">
        <f>SUM(H55:H57)</f>
        <v>261461.74</v>
      </c>
    </row>
    <row r="59" spans="1:8" s="6" customFormat="1" ht="16.5" customHeight="1">
      <c r="A59" s="51"/>
      <c r="B59" s="52"/>
      <c r="C59" s="51"/>
      <c r="D59" s="51"/>
      <c r="E59" s="51"/>
      <c r="F59" s="51"/>
      <c r="G59" s="51"/>
      <c r="H59" s="39"/>
    </row>
    <row r="60" spans="1:8" s="6" customFormat="1" ht="16.5" customHeight="1">
      <c r="A60" s="51"/>
      <c r="B60" s="52"/>
      <c r="C60" s="51"/>
      <c r="D60" s="25">
        <v>42278</v>
      </c>
      <c r="E60" s="51"/>
      <c r="F60" s="51"/>
      <c r="G60" s="51"/>
      <c r="H60" s="39"/>
    </row>
    <row r="61" spans="1:8" s="6" customFormat="1" ht="16.5" customHeight="1">
      <c r="A61" s="51"/>
      <c r="B61" s="52"/>
      <c r="C61" s="61"/>
      <c r="D61" s="51"/>
      <c r="E61" s="51"/>
      <c r="F61" s="51"/>
      <c r="G61" s="51"/>
      <c r="H61" s="39"/>
    </row>
    <row r="62" spans="1:8" s="6" customFormat="1" ht="16.5" customHeight="1">
      <c r="A62" s="51"/>
      <c r="B62" s="52"/>
      <c r="C62" s="61"/>
      <c r="D62" s="51"/>
      <c r="E62" s="51"/>
      <c r="F62" s="51"/>
      <c r="G62" s="51"/>
      <c r="H62" s="39"/>
    </row>
    <row r="63" spans="1:8" s="6" customFormat="1" ht="16.5" customHeight="1">
      <c r="A63" s="51"/>
      <c r="B63" s="52"/>
      <c r="C63" s="61"/>
      <c r="D63" s="51"/>
      <c r="E63" s="51"/>
      <c r="F63" s="51"/>
      <c r="G63" s="51"/>
      <c r="H63" s="39"/>
    </row>
    <row r="64" spans="1:8" s="6" customFormat="1" ht="16.5" customHeight="1">
      <c r="A64" s="30"/>
      <c r="B64" s="36"/>
      <c r="C64" s="30"/>
      <c r="D64" s="30"/>
      <c r="E64" s="30"/>
      <c r="F64" s="30"/>
      <c r="G64" s="30"/>
      <c r="H64" s="31">
        <f>SUM(H61:H61)</f>
        <v>0</v>
      </c>
    </row>
    <row r="65" spans="1:8" s="6" customFormat="1" ht="16.5" customHeight="1">
      <c r="A65" s="51"/>
      <c r="B65" s="52"/>
      <c r="C65" s="51"/>
      <c r="D65" s="51"/>
      <c r="E65" s="51"/>
      <c r="F65" s="51"/>
      <c r="G65" s="51"/>
      <c r="H65" s="39"/>
    </row>
    <row r="66" spans="1:8" s="6" customFormat="1" ht="16.5" customHeight="1">
      <c r="A66" s="51"/>
      <c r="B66" s="52"/>
      <c r="C66" s="51"/>
      <c r="D66" s="25">
        <v>42309</v>
      </c>
      <c r="E66" s="51"/>
      <c r="F66" s="51"/>
      <c r="G66" s="51"/>
      <c r="H66" s="39"/>
    </row>
    <row r="67" spans="1:8" s="6" customFormat="1" ht="16.5" customHeight="1">
      <c r="A67" s="51"/>
      <c r="B67" s="52"/>
      <c r="C67" s="61"/>
      <c r="D67" s="51"/>
      <c r="E67" s="51"/>
      <c r="F67" s="51"/>
      <c r="G67" s="51"/>
      <c r="H67" s="39"/>
    </row>
    <row r="68" spans="1:8" s="6" customFormat="1" ht="16.5" customHeight="1">
      <c r="A68" s="51"/>
      <c r="B68" s="52"/>
      <c r="C68" s="61"/>
      <c r="D68" s="51"/>
      <c r="E68" s="51"/>
      <c r="F68" s="51"/>
      <c r="G68" s="51"/>
      <c r="H68" s="39"/>
    </row>
    <row r="69" spans="1:8" s="6" customFormat="1" ht="16.5" customHeight="1">
      <c r="A69" s="51"/>
      <c r="B69" s="52"/>
      <c r="C69" s="61"/>
      <c r="D69" s="51"/>
      <c r="E69" s="51"/>
      <c r="F69" s="51"/>
      <c r="G69" s="51"/>
      <c r="H69" s="39"/>
    </row>
    <row r="70" spans="1:8" s="6" customFormat="1" ht="16.5" customHeight="1">
      <c r="A70" s="51"/>
      <c r="B70" s="63"/>
      <c r="C70" s="51"/>
      <c r="D70" s="51"/>
      <c r="E70" s="51"/>
      <c r="F70" s="51"/>
      <c r="G70" s="51"/>
      <c r="H70" s="39"/>
    </row>
    <row r="71" spans="1:8" s="6" customFormat="1" ht="16.5" customHeight="1">
      <c r="A71" s="30"/>
      <c r="B71" s="36"/>
      <c r="C71" s="30"/>
      <c r="D71" s="30"/>
      <c r="E71" s="30"/>
      <c r="F71" s="30"/>
      <c r="G71" s="30"/>
      <c r="H71" s="31">
        <v>0</v>
      </c>
    </row>
    <row r="72" spans="1:8" s="6" customFormat="1" ht="16.5" customHeight="1">
      <c r="A72" s="51"/>
      <c r="B72" s="63"/>
      <c r="C72" s="51"/>
      <c r="D72" s="51"/>
      <c r="E72" s="51"/>
      <c r="F72" s="51"/>
      <c r="G72" s="51"/>
      <c r="H72" s="39"/>
    </row>
    <row r="73" spans="1:8" s="6" customFormat="1" ht="16.5" customHeight="1">
      <c r="A73" s="51"/>
      <c r="B73" s="63"/>
      <c r="C73" s="51"/>
      <c r="D73" s="25">
        <v>42339</v>
      </c>
      <c r="E73" s="51"/>
      <c r="F73" s="51"/>
      <c r="G73" s="51"/>
      <c r="H73" s="39"/>
    </row>
    <row r="74" spans="1:8" s="6" customFormat="1" ht="16.5" customHeight="1">
      <c r="A74" s="51"/>
      <c r="B74" s="63"/>
      <c r="C74" s="51"/>
      <c r="D74" s="25"/>
      <c r="E74" s="51"/>
      <c r="F74" s="51"/>
      <c r="G74" s="51"/>
      <c r="H74" s="39"/>
    </row>
    <row r="75" spans="1:8" s="5" customFormat="1" ht="16.5" customHeight="1">
      <c r="A75" s="38"/>
      <c r="B75" s="64"/>
      <c r="C75" s="65"/>
      <c r="D75" s="35"/>
      <c r="E75" s="38"/>
      <c r="F75" s="38"/>
      <c r="G75" s="38"/>
      <c r="H75" s="66"/>
    </row>
    <row r="76" spans="1:8" s="5" customFormat="1" ht="16.5" customHeight="1">
      <c r="A76" s="38"/>
      <c r="B76" s="64"/>
      <c r="C76" s="65"/>
      <c r="D76" s="35"/>
      <c r="E76" s="38"/>
      <c r="F76" s="38"/>
      <c r="G76" s="38"/>
      <c r="H76" s="66"/>
    </row>
    <row r="77" spans="1:8" s="6" customFormat="1" ht="16.5" customHeight="1">
      <c r="A77" s="51"/>
      <c r="B77" s="63"/>
      <c r="C77" s="51"/>
      <c r="D77" s="51"/>
      <c r="E77" s="51"/>
      <c r="F77" s="51"/>
      <c r="G77" s="51"/>
      <c r="H77" s="39"/>
    </row>
    <row r="78" spans="1:8" s="6" customFormat="1" ht="16.5" customHeight="1">
      <c r="A78" s="51"/>
      <c r="B78" s="63"/>
      <c r="C78" s="51"/>
      <c r="D78" s="51"/>
      <c r="E78" s="51"/>
      <c r="F78" s="51"/>
      <c r="G78" s="51"/>
      <c r="H78" s="39"/>
    </row>
    <row r="79" spans="1:8" s="6" customFormat="1" ht="16.5" customHeight="1">
      <c r="A79" s="30"/>
      <c r="B79" s="36"/>
      <c r="C79" s="30"/>
      <c r="D79" s="30"/>
      <c r="E79" s="30"/>
      <c r="F79" s="30"/>
      <c r="G79" s="30"/>
      <c r="H79" s="31">
        <f>H75+H76</f>
        <v>0</v>
      </c>
    </row>
    <row r="80" spans="1:8" ht="16.5" customHeight="1">
      <c r="A80" s="24"/>
      <c r="B80" s="22"/>
      <c r="C80" s="24"/>
      <c r="D80" s="24"/>
      <c r="E80" s="24"/>
      <c r="F80" s="24"/>
      <c r="G80" s="24"/>
      <c r="H80" s="33"/>
    </row>
    <row r="81" spans="1:8" ht="16.5" customHeight="1">
      <c r="A81" s="30"/>
      <c r="B81" s="60" t="s">
        <v>7</v>
      </c>
      <c r="C81" s="30"/>
      <c r="D81" s="30"/>
      <c r="E81" s="30"/>
      <c r="F81" s="30"/>
      <c r="G81" s="30"/>
      <c r="H81" s="31">
        <f>H58+H51+H46</f>
        <v>499867.74</v>
      </c>
    </row>
    <row r="82" spans="1:8" ht="16.5" customHeight="1">
      <c r="A82" s="11"/>
      <c r="B82" s="10"/>
      <c r="C82" s="11"/>
      <c r="D82" s="11"/>
      <c r="E82" s="11"/>
      <c r="F82" s="11"/>
      <c r="G82" s="11"/>
      <c r="H82" s="12"/>
    </row>
    <row r="83" spans="1:8" s="6" customFormat="1" ht="16.5" customHeight="1">
      <c r="A83" s="8"/>
      <c r="B83" s="9"/>
      <c r="C83" s="8"/>
      <c r="D83" s="13"/>
      <c r="E83" s="8"/>
      <c r="F83" s="8"/>
      <c r="G83" s="8"/>
      <c r="H83" s="14"/>
    </row>
    <row r="84" spans="1:8" ht="16.5" customHeight="1">
      <c r="A84" s="11"/>
      <c r="B84" s="10"/>
      <c r="C84" s="11"/>
      <c r="D84" s="10"/>
      <c r="E84" s="11"/>
      <c r="F84" s="11"/>
      <c r="G84" s="11"/>
      <c r="H84" s="15"/>
    </row>
    <row r="85" spans="1:8" ht="16.5" customHeight="1">
      <c r="A85" s="11"/>
      <c r="B85" s="11"/>
      <c r="C85" s="11"/>
      <c r="D85" s="10"/>
      <c r="E85" s="11"/>
      <c r="F85" s="11"/>
      <c r="G85" s="11"/>
      <c r="H85" s="15"/>
    </row>
    <row r="86" spans="1:8" ht="16.5" customHeight="1">
      <c r="A86" s="11"/>
      <c r="B86" s="11"/>
      <c r="C86" s="11"/>
      <c r="D86" s="10"/>
      <c r="E86" s="11"/>
      <c r="F86" s="11"/>
      <c r="G86" s="11"/>
      <c r="H86" s="15"/>
    </row>
    <row r="87" spans="1:8" ht="16.5" customHeight="1">
      <c r="A87" s="11"/>
      <c r="B87" s="11"/>
      <c r="C87" s="11"/>
      <c r="D87" s="10"/>
      <c r="E87" s="11"/>
      <c r="F87" s="11"/>
      <c r="G87" s="11"/>
      <c r="H87" s="15"/>
    </row>
    <row r="88" spans="1:8" ht="16.5" customHeight="1">
      <c r="A88" s="11"/>
      <c r="B88" s="11"/>
      <c r="C88" s="11"/>
      <c r="D88" s="10"/>
      <c r="E88" s="11"/>
      <c r="F88" s="11"/>
      <c r="G88" s="11"/>
      <c r="H88" s="15"/>
    </row>
    <row r="89" spans="1:8" ht="16.5" customHeight="1">
      <c r="A89" s="11"/>
      <c r="B89" s="11"/>
      <c r="C89" s="11"/>
      <c r="D89" s="11"/>
      <c r="E89" s="11"/>
      <c r="F89" s="11"/>
      <c r="G89" s="11"/>
      <c r="H89" s="15"/>
    </row>
    <row r="90" spans="1:8" ht="16.5" customHeight="1">
      <c r="A90" s="11"/>
      <c r="B90" s="11"/>
      <c r="C90" s="11"/>
      <c r="D90" s="10"/>
      <c r="E90" s="11"/>
      <c r="F90" s="11"/>
      <c r="G90" s="11"/>
      <c r="H90" s="15"/>
    </row>
    <row r="91" spans="1:8" ht="16.5" customHeight="1">
      <c r="A91" s="11"/>
      <c r="B91" s="10"/>
      <c r="C91" s="11"/>
      <c r="D91" s="10"/>
      <c r="E91" s="11"/>
      <c r="F91" s="11"/>
      <c r="G91" s="11"/>
      <c r="H91" s="15"/>
    </row>
    <row r="92" spans="1:8" ht="16.5" customHeight="1">
      <c r="A92" s="11"/>
      <c r="B92" s="10"/>
      <c r="C92" s="11"/>
      <c r="D92" s="10"/>
      <c r="E92" s="11"/>
      <c r="F92" s="11"/>
      <c r="G92" s="11"/>
      <c r="H92" s="15"/>
    </row>
    <row r="93" spans="1:8" ht="16.5" customHeight="1">
      <c r="A93" s="11"/>
      <c r="B93" s="10"/>
      <c r="C93" s="11"/>
      <c r="D93" s="10"/>
      <c r="E93" s="11"/>
      <c r="F93" s="11"/>
      <c r="G93" s="11"/>
      <c r="H93" s="15"/>
    </row>
    <row r="94" spans="1:8" ht="16.5" customHeight="1">
      <c r="A94" s="11"/>
      <c r="B94" s="10"/>
      <c r="C94" s="11"/>
      <c r="D94" s="10"/>
      <c r="E94" s="11"/>
      <c r="F94" s="11"/>
      <c r="G94" s="11"/>
      <c r="H94" s="15"/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5" customHeight="1"/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2016-03-30T10:29:50Z</cp:lastPrinted>
  <dcterms:created xsi:type="dcterms:W3CDTF">2005-12-21T12:22:32Z</dcterms:created>
  <dcterms:modified xsi:type="dcterms:W3CDTF">2016-03-31T13:56:55Z</dcterms:modified>
  <cp:category/>
  <cp:version/>
  <cp:contentType/>
  <cp:contentStatus/>
</cp:coreProperties>
</file>